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V:\rectorat\drajes\pjeva\80. Continuité éducative\80.4 Pilotage Drajes\Colos apprenantes\2024\Textes\"/>
    </mc:Choice>
  </mc:AlternateContent>
  <xr:revisionPtr revIDLastSave="0" documentId="13_ncr:1_{B8527E55-1BBB-49B1-8340-DB910EE67ACF}" xr6:coauthVersionLast="47" xr6:coauthVersionMax="47" xr10:uidLastSave="{00000000-0000-0000-0000-000000000000}"/>
  <bookViews>
    <workbookView xWindow="-110" yWindow="-110" windowWidth="19420" windowHeight="10420" tabRatio="708" xr2:uid="{00000000-000D-0000-FFFF-FFFF00000000}"/>
  </bookViews>
  <sheets>
    <sheet name="Séjour 1" sheetId="1" r:id="rId1"/>
    <sheet name="Séjour 2" sheetId="2" r:id="rId2"/>
    <sheet name="Séjour 3" sheetId="3" r:id="rId3"/>
    <sheet name="Séjour 4" sheetId="4" r:id="rId4"/>
    <sheet name="Séjour 5" sheetId="5" r:id="rId5"/>
    <sheet name="Séjour 6" sheetId="6" r:id="rId6"/>
    <sheet name="Séjour 7" sheetId="7" r:id="rId7"/>
    <sheet name="Séjour 8" sheetId="8" r:id="rId8"/>
    <sheet name="Séjour 9" sheetId="9" r:id="rId9"/>
    <sheet name="séjour 10" sheetId="10" r:id="rId10"/>
    <sheet name="TOTAL " sheetId="11" r:id="rId11"/>
  </sheets>
  <definedNames>
    <definedName name="_xlnm._FilterDatabase" localSheetId="0" hidden="1">'Séjour 1'!$A$19:$O$19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2" l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17" i="2"/>
  <c r="N54" i="2"/>
  <c r="O54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17" i="2"/>
  <c r="M54" i="2"/>
  <c r="G12" i="11"/>
  <c r="H12" i="11"/>
  <c r="J12" i="11"/>
  <c r="F12" i="11"/>
  <c r="E12" i="11"/>
  <c r="D12" i="11"/>
  <c r="C12" i="11"/>
  <c r="B12" i="1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J57" i="1"/>
  <c r="L57" i="1"/>
  <c r="K57" i="1"/>
  <c r="N57" i="1"/>
  <c r="M56" i="1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J54" i="10"/>
  <c r="K54" i="10"/>
  <c r="L54" i="10"/>
  <c r="M54" i="10"/>
  <c r="O54" i="10"/>
  <c r="M53" i="10"/>
  <c r="O53" i="10"/>
  <c r="M52" i="10"/>
  <c r="O52" i="10"/>
  <c r="M51" i="10"/>
  <c r="O51" i="10"/>
  <c r="M50" i="10"/>
  <c r="O50" i="10"/>
  <c r="M49" i="10"/>
  <c r="O49" i="10"/>
  <c r="M48" i="10"/>
  <c r="O48" i="10"/>
  <c r="M47" i="10"/>
  <c r="O47" i="10"/>
  <c r="M46" i="10"/>
  <c r="O46" i="10"/>
  <c r="M45" i="10"/>
  <c r="O45" i="10"/>
  <c r="M44" i="10"/>
  <c r="O44" i="10"/>
  <c r="M43" i="10"/>
  <c r="O43" i="10"/>
  <c r="M42" i="10"/>
  <c r="O42" i="10"/>
  <c r="M41" i="10"/>
  <c r="O41" i="10"/>
  <c r="M40" i="10"/>
  <c r="O40" i="10"/>
  <c r="M39" i="10"/>
  <c r="O39" i="10"/>
  <c r="M38" i="10"/>
  <c r="O38" i="10"/>
  <c r="M37" i="10"/>
  <c r="O37" i="10"/>
  <c r="M36" i="10"/>
  <c r="O36" i="10"/>
  <c r="M35" i="10"/>
  <c r="O35" i="10"/>
  <c r="M34" i="10"/>
  <c r="O34" i="10"/>
  <c r="M33" i="10"/>
  <c r="O33" i="10"/>
  <c r="M32" i="10"/>
  <c r="O32" i="10"/>
  <c r="M31" i="10"/>
  <c r="O31" i="10"/>
  <c r="M30" i="10"/>
  <c r="O30" i="10"/>
  <c r="M29" i="10"/>
  <c r="O29" i="10"/>
  <c r="M28" i="10"/>
  <c r="O28" i="10"/>
  <c r="M27" i="10"/>
  <c r="O27" i="10"/>
  <c r="M26" i="10"/>
  <c r="O26" i="10"/>
  <c r="M25" i="10"/>
  <c r="O25" i="10"/>
  <c r="M24" i="10"/>
  <c r="O24" i="10"/>
  <c r="M23" i="10"/>
  <c r="O23" i="10"/>
  <c r="M22" i="10"/>
  <c r="O22" i="10"/>
  <c r="M21" i="10"/>
  <c r="O21" i="10"/>
  <c r="M20" i="10"/>
  <c r="O20" i="10"/>
  <c r="M19" i="10"/>
  <c r="O19" i="10"/>
  <c r="M18" i="10"/>
  <c r="O18" i="10"/>
  <c r="M17" i="10"/>
  <c r="O17" i="10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J54" i="9"/>
  <c r="K54" i="9"/>
  <c r="L54" i="9"/>
  <c r="M54" i="9"/>
  <c r="O54" i="9"/>
  <c r="M53" i="9"/>
  <c r="O53" i="9"/>
  <c r="M52" i="9"/>
  <c r="O52" i="9"/>
  <c r="M51" i="9"/>
  <c r="O51" i="9"/>
  <c r="M50" i="9"/>
  <c r="O50" i="9"/>
  <c r="M49" i="9"/>
  <c r="O49" i="9"/>
  <c r="M48" i="9"/>
  <c r="O48" i="9"/>
  <c r="M47" i="9"/>
  <c r="O47" i="9"/>
  <c r="M46" i="9"/>
  <c r="O46" i="9"/>
  <c r="M45" i="9"/>
  <c r="O45" i="9"/>
  <c r="M44" i="9"/>
  <c r="O44" i="9"/>
  <c r="M43" i="9"/>
  <c r="O43" i="9"/>
  <c r="M42" i="9"/>
  <c r="O42" i="9"/>
  <c r="M41" i="9"/>
  <c r="O41" i="9"/>
  <c r="M40" i="9"/>
  <c r="O40" i="9"/>
  <c r="M39" i="9"/>
  <c r="O39" i="9"/>
  <c r="M38" i="9"/>
  <c r="O38" i="9"/>
  <c r="M37" i="9"/>
  <c r="O37" i="9"/>
  <c r="M36" i="9"/>
  <c r="O36" i="9"/>
  <c r="M35" i="9"/>
  <c r="O35" i="9"/>
  <c r="M34" i="9"/>
  <c r="O34" i="9"/>
  <c r="M33" i="9"/>
  <c r="O33" i="9"/>
  <c r="M32" i="9"/>
  <c r="O32" i="9"/>
  <c r="M31" i="9"/>
  <c r="O31" i="9"/>
  <c r="M30" i="9"/>
  <c r="O30" i="9"/>
  <c r="M29" i="9"/>
  <c r="O29" i="9"/>
  <c r="M28" i="9"/>
  <c r="O28" i="9"/>
  <c r="M27" i="9"/>
  <c r="O27" i="9"/>
  <c r="M26" i="9"/>
  <c r="O26" i="9"/>
  <c r="M25" i="9"/>
  <c r="O25" i="9"/>
  <c r="M24" i="9"/>
  <c r="O24" i="9"/>
  <c r="M23" i="9"/>
  <c r="O23" i="9"/>
  <c r="M22" i="9"/>
  <c r="O22" i="9"/>
  <c r="M21" i="9"/>
  <c r="O21" i="9"/>
  <c r="M20" i="9"/>
  <c r="O20" i="9"/>
  <c r="M19" i="9"/>
  <c r="O19" i="9"/>
  <c r="M18" i="9"/>
  <c r="O18" i="9"/>
  <c r="M17" i="9"/>
  <c r="O17" i="9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J54" i="8"/>
  <c r="K54" i="8"/>
  <c r="L54" i="8"/>
  <c r="M54" i="8"/>
  <c r="O54" i="8"/>
  <c r="M53" i="8"/>
  <c r="O53" i="8"/>
  <c r="M52" i="8"/>
  <c r="O52" i="8"/>
  <c r="M51" i="8"/>
  <c r="O51" i="8"/>
  <c r="M50" i="8"/>
  <c r="O50" i="8"/>
  <c r="M49" i="8"/>
  <c r="O49" i="8"/>
  <c r="M48" i="8"/>
  <c r="O48" i="8"/>
  <c r="M47" i="8"/>
  <c r="O47" i="8"/>
  <c r="M46" i="8"/>
  <c r="O46" i="8"/>
  <c r="M45" i="8"/>
  <c r="O45" i="8"/>
  <c r="M44" i="8"/>
  <c r="O44" i="8"/>
  <c r="M43" i="8"/>
  <c r="O43" i="8"/>
  <c r="M42" i="8"/>
  <c r="O42" i="8"/>
  <c r="M41" i="8"/>
  <c r="O41" i="8"/>
  <c r="M40" i="8"/>
  <c r="O40" i="8"/>
  <c r="M39" i="8"/>
  <c r="O39" i="8"/>
  <c r="M38" i="8"/>
  <c r="O38" i="8"/>
  <c r="M37" i="8"/>
  <c r="O37" i="8"/>
  <c r="M36" i="8"/>
  <c r="O36" i="8"/>
  <c r="M35" i="8"/>
  <c r="O35" i="8"/>
  <c r="M34" i="8"/>
  <c r="O34" i="8"/>
  <c r="M33" i="8"/>
  <c r="O33" i="8"/>
  <c r="M32" i="8"/>
  <c r="O32" i="8"/>
  <c r="M31" i="8"/>
  <c r="O31" i="8"/>
  <c r="M30" i="8"/>
  <c r="O30" i="8"/>
  <c r="M29" i="8"/>
  <c r="O29" i="8"/>
  <c r="M28" i="8"/>
  <c r="O28" i="8"/>
  <c r="M27" i="8"/>
  <c r="O27" i="8"/>
  <c r="M26" i="8"/>
  <c r="O26" i="8"/>
  <c r="M25" i="8"/>
  <c r="O25" i="8"/>
  <c r="M24" i="8"/>
  <c r="O24" i="8"/>
  <c r="M23" i="8"/>
  <c r="O23" i="8"/>
  <c r="M22" i="8"/>
  <c r="O22" i="8"/>
  <c r="M21" i="8"/>
  <c r="O21" i="8"/>
  <c r="M20" i="8"/>
  <c r="O20" i="8"/>
  <c r="M19" i="8"/>
  <c r="O19" i="8"/>
  <c r="M18" i="8"/>
  <c r="O18" i="8"/>
  <c r="M17" i="8"/>
  <c r="O17" i="8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J54" i="7"/>
  <c r="K54" i="7"/>
  <c r="L54" i="7"/>
  <c r="M54" i="7"/>
  <c r="O54" i="7"/>
  <c r="M53" i="7"/>
  <c r="O53" i="7"/>
  <c r="M52" i="7"/>
  <c r="O52" i="7"/>
  <c r="M51" i="7"/>
  <c r="O51" i="7"/>
  <c r="M50" i="7"/>
  <c r="O50" i="7"/>
  <c r="M49" i="7"/>
  <c r="O49" i="7"/>
  <c r="M48" i="7"/>
  <c r="O48" i="7"/>
  <c r="M47" i="7"/>
  <c r="O47" i="7"/>
  <c r="M46" i="7"/>
  <c r="O46" i="7"/>
  <c r="M45" i="7"/>
  <c r="O45" i="7"/>
  <c r="M44" i="7"/>
  <c r="O44" i="7"/>
  <c r="M43" i="7"/>
  <c r="O43" i="7"/>
  <c r="M42" i="7"/>
  <c r="O42" i="7"/>
  <c r="M41" i="7"/>
  <c r="O41" i="7"/>
  <c r="M40" i="7"/>
  <c r="O40" i="7"/>
  <c r="M39" i="7"/>
  <c r="O39" i="7"/>
  <c r="M38" i="7"/>
  <c r="O38" i="7"/>
  <c r="M37" i="7"/>
  <c r="O37" i="7"/>
  <c r="M36" i="7"/>
  <c r="O36" i="7"/>
  <c r="M35" i="7"/>
  <c r="O35" i="7"/>
  <c r="M34" i="7"/>
  <c r="O34" i="7"/>
  <c r="M33" i="7"/>
  <c r="O33" i="7"/>
  <c r="M32" i="7"/>
  <c r="O32" i="7"/>
  <c r="M31" i="7"/>
  <c r="O31" i="7"/>
  <c r="M30" i="7"/>
  <c r="O30" i="7"/>
  <c r="M29" i="7"/>
  <c r="O29" i="7"/>
  <c r="M28" i="7"/>
  <c r="O28" i="7"/>
  <c r="M27" i="7"/>
  <c r="O27" i="7"/>
  <c r="M26" i="7"/>
  <c r="O26" i="7"/>
  <c r="M25" i="7"/>
  <c r="O25" i="7"/>
  <c r="M24" i="7"/>
  <c r="O24" i="7"/>
  <c r="M23" i="7"/>
  <c r="O23" i="7"/>
  <c r="M22" i="7"/>
  <c r="O22" i="7"/>
  <c r="M21" i="7"/>
  <c r="O21" i="7"/>
  <c r="M20" i="7"/>
  <c r="O20" i="7"/>
  <c r="M19" i="7"/>
  <c r="O19" i="7"/>
  <c r="M18" i="7"/>
  <c r="O18" i="7"/>
  <c r="M17" i="7"/>
  <c r="O17" i="7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J54" i="6"/>
  <c r="K54" i="6"/>
  <c r="L54" i="6"/>
  <c r="M54" i="6"/>
  <c r="O54" i="6"/>
  <c r="M53" i="6"/>
  <c r="O53" i="6"/>
  <c r="M52" i="6"/>
  <c r="O52" i="6"/>
  <c r="M51" i="6"/>
  <c r="O51" i="6"/>
  <c r="M50" i="6"/>
  <c r="O50" i="6"/>
  <c r="M49" i="6"/>
  <c r="O49" i="6"/>
  <c r="M48" i="6"/>
  <c r="O48" i="6"/>
  <c r="M47" i="6"/>
  <c r="O47" i="6"/>
  <c r="M46" i="6"/>
  <c r="O46" i="6"/>
  <c r="M45" i="6"/>
  <c r="O45" i="6"/>
  <c r="M44" i="6"/>
  <c r="O44" i="6"/>
  <c r="M43" i="6"/>
  <c r="O43" i="6"/>
  <c r="M42" i="6"/>
  <c r="O42" i="6"/>
  <c r="M41" i="6"/>
  <c r="O41" i="6"/>
  <c r="M40" i="6"/>
  <c r="O40" i="6"/>
  <c r="M39" i="6"/>
  <c r="O39" i="6"/>
  <c r="M38" i="6"/>
  <c r="O38" i="6"/>
  <c r="M37" i="6"/>
  <c r="O37" i="6"/>
  <c r="M36" i="6"/>
  <c r="O36" i="6"/>
  <c r="M35" i="6"/>
  <c r="O35" i="6"/>
  <c r="M34" i="6"/>
  <c r="O34" i="6"/>
  <c r="M33" i="6"/>
  <c r="O33" i="6"/>
  <c r="M32" i="6"/>
  <c r="O32" i="6"/>
  <c r="M31" i="6"/>
  <c r="O31" i="6"/>
  <c r="M30" i="6"/>
  <c r="O30" i="6"/>
  <c r="M29" i="6"/>
  <c r="O29" i="6"/>
  <c r="M28" i="6"/>
  <c r="O28" i="6"/>
  <c r="M27" i="6"/>
  <c r="O27" i="6"/>
  <c r="M26" i="6"/>
  <c r="O26" i="6"/>
  <c r="M25" i="6"/>
  <c r="O25" i="6"/>
  <c r="M24" i="6"/>
  <c r="O24" i="6"/>
  <c r="M23" i="6"/>
  <c r="O23" i="6"/>
  <c r="M22" i="6"/>
  <c r="O22" i="6"/>
  <c r="M21" i="6"/>
  <c r="O21" i="6"/>
  <c r="M20" i="6"/>
  <c r="O20" i="6"/>
  <c r="M19" i="6"/>
  <c r="O19" i="6"/>
  <c r="M18" i="6"/>
  <c r="O18" i="6"/>
  <c r="M17" i="6"/>
  <c r="O17" i="6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J54" i="5"/>
  <c r="K54" i="5"/>
  <c r="L54" i="5"/>
  <c r="M54" i="5"/>
  <c r="O54" i="5"/>
  <c r="M53" i="5"/>
  <c r="O53" i="5"/>
  <c r="M52" i="5"/>
  <c r="O52" i="5"/>
  <c r="M51" i="5"/>
  <c r="O51" i="5"/>
  <c r="M50" i="5"/>
  <c r="O50" i="5"/>
  <c r="M49" i="5"/>
  <c r="O49" i="5"/>
  <c r="M48" i="5"/>
  <c r="O48" i="5"/>
  <c r="M47" i="5"/>
  <c r="O47" i="5"/>
  <c r="M46" i="5"/>
  <c r="O46" i="5"/>
  <c r="M45" i="5"/>
  <c r="O45" i="5"/>
  <c r="M44" i="5"/>
  <c r="O44" i="5"/>
  <c r="M43" i="5"/>
  <c r="O43" i="5"/>
  <c r="M42" i="5"/>
  <c r="O42" i="5"/>
  <c r="M41" i="5"/>
  <c r="O41" i="5"/>
  <c r="M40" i="5"/>
  <c r="O40" i="5"/>
  <c r="M39" i="5"/>
  <c r="O39" i="5"/>
  <c r="M38" i="5"/>
  <c r="O38" i="5"/>
  <c r="M37" i="5"/>
  <c r="O37" i="5"/>
  <c r="M36" i="5"/>
  <c r="O36" i="5"/>
  <c r="M35" i="5"/>
  <c r="O35" i="5"/>
  <c r="M34" i="5"/>
  <c r="O34" i="5"/>
  <c r="M33" i="5"/>
  <c r="O33" i="5"/>
  <c r="M32" i="5"/>
  <c r="O32" i="5"/>
  <c r="M31" i="5"/>
  <c r="O31" i="5"/>
  <c r="M30" i="5"/>
  <c r="O30" i="5"/>
  <c r="M29" i="5"/>
  <c r="O29" i="5"/>
  <c r="M28" i="5"/>
  <c r="O28" i="5"/>
  <c r="M27" i="5"/>
  <c r="O27" i="5"/>
  <c r="M26" i="5"/>
  <c r="O26" i="5"/>
  <c r="M25" i="5"/>
  <c r="O25" i="5"/>
  <c r="M24" i="5"/>
  <c r="O24" i="5"/>
  <c r="M23" i="5"/>
  <c r="O23" i="5"/>
  <c r="M22" i="5"/>
  <c r="O22" i="5"/>
  <c r="M21" i="5"/>
  <c r="O21" i="5"/>
  <c r="M20" i="5"/>
  <c r="O20" i="5"/>
  <c r="M19" i="5"/>
  <c r="O19" i="5"/>
  <c r="M18" i="5"/>
  <c r="O18" i="5"/>
  <c r="M17" i="5"/>
  <c r="O17" i="5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J54" i="4"/>
  <c r="K54" i="4"/>
  <c r="L54" i="4"/>
  <c r="M54" i="4"/>
  <c r="O54" i="4"/>
  <c r="M53" i="4"/>
  <c r="O53" i="4"/>
  <c r="M52" i="4"/>
  <c r="O52" i="4"/>
  <c r="M51" i="4"/>
  <c r="O51" i="4"/>
  <c r="M50" i="4"/>
  <c r="O50" i="4"/>
  <c r="M49" i="4"/>
  <c r="O49" i="4"/>
  <c r="M48" i="4"/>
  <c r="O48" i="4"/>
  <c r="M47" i="4"/>
  <c r="O47" i="4"/>
  <c r="M46" i="4"/>
  <c r="O46" i="4"/>
  <c r="M45" i="4"/>
  <c r="O45" i="4"/>
  <c r="M44" i="4"/>
  <c r="O44" i="4"/>
  <c r="M43" i="4"/>
  <c r="O43" i="4"/>
  <c r="M42" i="4"/>
  <c r="O42" i="4"/>
  <c r="M41" i="4"/>
  <c r="O41" i="4"/>
  <c r="M40" i="4"/>
  <c r="O40" i="4"/>
  <c r="M39" i="4"/>
  <c r="O39" i="4"/>
  <c r="M38" i="4"/>
  <c r="O38" i="4"/>
  <c r="M37" i="4"/>
  <c r="O37" i="4"/>
  <c r="M36" i="4"/>
  <c r="O36" i="4"/>
  <c r="M35" i="4"/>
  <c r="O35" i="4"/>
  <c r="M34" i="4"/>
  <c r="O34" i="4"/>
  <c r="M33" i="4"/>
  <c r="O33" i="4"/>
  <c r="M32" i="4"/>
  <c r="O32" i="4"/>
  <c r="M31" i="4"/>
  <c r="O31" i="4"/>
  <c r="M30" i="4"/>
  <c r="O30" i="4"/>
  <c r="M29" i="4"/>
  <c r="O29" i="4"/>
  <c r="M28" i="4"/>
  <c r="O28" i="4"/>
  <c r="M27" i="4"/>
  <c r="O27" i="4"/>
  <c r="M26" i="4"/>
  <c r="O26" i="4"/>
  <c r="M25" i="4"/>
  <c r="O25" i="4"/>
  <c r="M24" i="4"/>
  <c r="O24" i="4"/>
  <c r="M23" i="4"/>
  <c r="O23" i="4"/>
  <c r="M22" i="4"/>
  <c r="O22" i="4"/>
  <c r="M21" i="4"/>
  <c r="O21" i="4"/>
  <c r="M20" i="4"/>
  <c r="O20" i="4"/>
  <c r="M19" i="4"/>
  <c r="O19" i="4"/>
  <c r="M18" i="4"/>
  <c r="O18" i="4"/>
  <c r="M17" i="4"/>
  <c r="O17" i="4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J54" i="3"/>
  <c r="K54" i="3"/>
  <c r="L54" i="3"/>
  <c r="M54" i="3"/>
  <c r="O54" i="3"/>
  <c r="M53" i="3"/>
  <c r="O53" i="3"/>
  <c r="M52" i="3"/>
  <c r="O52" i="3"/>
  <c r="M51" i="3"/>
  <c r="O51" i="3"/>
  <c r="M50" i="3"/>
  <c r="O50" i="3"/>
  <c r="M49" i="3"/>
  <c r="O49" i="3"/>
  <c r="M48" i="3"/>
  <c r="O48" i="3"/>
  <c r="M47" i="3"/>
  <c r="O47" i="3"/>
  <c r="M46" i="3"/>
  <c r="O46" i="3"/>
  <c r="M45" i="3"/>
  <c r="O45" i="3"/>
  <c r="M44" i="3"/>
  <c r="O44" i="3"/>
  <c r="M43" i="3"/>
  <c r="O43" i="3"/>
  <c r="M42" i="3"/>
  <c r="O42" i="3"/>
  <c r="M41" i="3"/>
  <c r="O41" i="3"/>
  <c r="M40" i="3"/>
  <c r="O40" i="3"/>
  <c r="M39" i="3"/>
  <c r="O39" i="3"/>
  <c r="M38" i="3"/>
  <c r="O38" i="3"/>
  <c r="M37" i="3"/>
  <c r="O37" i="3"/>
  <c r="M36" i="3"/>
  <c r="O36" i="3"/>
  <c r="M35" i="3"/>
  <c r="O35" i="3"/>
  <c r="M34" i="3"/>
  <c r="O34" i="3"/>
  <c r="M33" i="3"/>
  <c r="O33" i="3"/>
  <c r="M32" i="3"/>
  <c r="O32" i="3"/>
  <c r="M31" i="3"/>
  <c r="O31" i="3"/>
  <c r="M30" i="3"/>
  <c r="O30" i="3"/>
  <c r="M29" i="3"/>
  <c r="O29" i="3"/>
  <c r="M28" i="3"/>
  <c r="O28" i="3"/>
  <c r="M27" i="3"/>
  <c r="O27" i="3"/>
  <c r="M26" i="3"/>
  <c r="O26" i="3"/>
  <c r="M25" i="3"/>
  <c r="O25" i="3"/>
  <c r="M24" i="3"/>
  <c r="O24" i="3"/>
  <c r="M23" i="3"/>
  <c r="O23" i="3"/>
  <c r="M22" i="3"/>
  <c r="O22" i="3"/>
  <c r="M21" i="3"/>
  <c r="O21" i="3"/>
  <c r="M20" i="3"/>
  <c r="O20" i="3"/>
  <c r="M19" i="3"/>
  <c r="O19" i="3"/>
  <c r="M18" i="3"/>
  <c r="O18" i="3"/>
  <c r="M17" i="3"/>
  <c r="O17" i="3"/>
  <c r="J54" i="2"/>
  <c r="K54" i="2"/>
  <c r="L54" i="2"/>
  <c r="M20" i="1"/>
  <c r="M21" i="1"/>
  <c r="M22" i="1"/>
  <c r="M23" i="1"/>
  <c r="M24" i="1"/>
  <c r="M25" i="1"/>
  <c r="M26" i="1"/>
  <c r="O20" i="1"/>
  <c r="O21" i="1"/>
  <c r="O22" i="1"/>
  <c r="O23" i="1"/>
  <c r="O24" i="1"/>
  <c r="O25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O56" i="1"/>
  <c r="M57" i="1"/>
  <c r="O57" i="1"/>
</calcChain>
</file>

<file path=xl/sharedStrings.xml><?xml version="1.0" encoding="utf-8"?>
<sst xmlns="http://schemas.openxmlformats.org/spreadsheetml/2006/main" count="456" uniqueCount="73">
  <si>
    <t>adresse</t>
  </si>
  <si>
    <t>prénom</t>
  </si>
  <si>
    <t>nom</t>
  </si>
  <si>
    <t>ORGANISATEUR :</t>
  </si>
  <si>
    <t>NOM DU SEJOUR :</t>
  </si>
  <si>
    <t>LIEU DU SEJOUR :</t>
  </si>
  <si>
    <t>NOMBRE DE NUITEES :</t>
  </si>
  <si>
    <t>NOMBRE DE PARTICIPANTS :</t>
  </si>
  <si>
    <t>COÛT DU SEJOUR (SANS AIDE) :</t>
  </si>
  <si>
    <t>AUTRES INFORMATIONS :</t>
  </si>
  <si>
    <t>NUMERO DU SEJOUR :</t>
  </si>
  <si>
    <t>situation de handicap (oui/non)</t>
  </si>
  <si>
    <t>aide sociale à l'enfance (oui/non)</t>
  </si>
  <si>
    <t>quartier politique de la ville (oui/non)</t>
  </si>
  <si>
    <t xml:space="preserve">QF inférieur ou égal à 1500 € (oui/non) </t>
  </si>
  <si>
    <t>montant aide pass'colo (chiffre entier en euros)</t>
  </si>
  <si>
    <t>montant aide colo apprenante (chiffre entier en euros)</t>
  </si>
  <si>
    <t>montant autres aides (chiffre entier en euros)</t>
  </si>
  <si>
    <t>reste à charge famille (chiffre entier en euros)</t>
  </si>
  <si>
    <t>TOTAUX</t>
  </si>
  <si>
    <t>montant total des aides</t>
  </si>
  <si>
    <t>coût du séjour (sans les aides)</t>
  </si>
  <si>
    <t>DONNEES PERSONNELLES</t>
  </si>
  <si>
    <t>AIDES ACCORDEES</t>
  </si>
  <si>
    <t>COÛTS</t>
  </si>
  <si>
    <t>CATEGORIES D'ELIGIBILITE (N'INDIQUER QUE LA CATEGORIE RETENUE)</t>
  </si>
  <si>
    <t>date de naissance</t>
  </si>
  <si>
    <t>SEJOUR 1</t>
  </si>
  <si>
    <t>DATES DE FIN :</t>
  </si>
  <si>
    <t>DATES DE DEBUT :</t>
  </si>
  <si>
    <t>SEJOUR 2</t>
  </si>
  <si>
    <t>SEJOUR 10</t>
  </si>
  <si>
    <t>SEJOUR 9</t>
  </si>
  <si>
    <t>SEJOUR 8</t>
  </si>
  <si>
    <t>SEJOUR 7</t>
  </si>
  <si>
    <t>SEJOUR 6</t>
  </si>
  <si>
    <t>SEJOUR 5</t>
  </si>
  <si>
    <t>SEJOUR 4</t>
  </si>
  <si>
    <t>SEJOUR 3</t>
  </si>
  <si>
    <t>Montant du 1er versement de la subvention "colos apprenantes"</t>
  </si>
  <si>
    <t>Montant initial estimé de la subvention "colos apprenantes"</t>
  </si>
  <si>
    <t>Montant des aides "colos apprenantes" au regard des bénéficiaires éligibles</t>
  </si>
  <si>
    <t>Montant du solde de la subvention "colos apprenantes" au regard des départs effectifs</t>
  </si>
  <si>
    <t>attribution/CAO annuelles</t>
  </si>
  <si>
    <t>Montant des aides "Pass'colos"</t>
  </si>
  <si>
    <t>montant aide Pass'colo (chiffre entier en euros)</t>
  </si>
  <si>
    <t>COORDONNEES RESPONSABLE :</t>
  </si>
  <si>
    <t>NUMERO (TAM) ORGANISATEUR :</t>
  </si>
  <si>
    <t>COORDONNEES DIRECTEUR :</t>
  </si>
  <si>
    <t>NUMERO (TAM) SEJOUR :</t>
  </si>
  <si>
    <t>AUTRES INFORMATIONS</t>
  </si>
  <si>
    <t xml:space="preserve"> COORDONNEES DIRECTEUR :</t>
  </si>
  <si>
    <t>AUTRES INFORMATIONS  :</t>
  </si>
  <si>
    <t>Coordonnées des référents colos apprenantes en Normandie</t>
  </si>
  <si>
    <t>sdjes14-acm-bafa@ac-normandie.fr</t>
  </si>
  <si>
    <t>sdjes27@ac-normandie.fr</t>
  </si>
  <si>
    <t>sdjes-50-accueil@ac-normandie.fr</t>
  </si>
  <si>
    <t>sdjes-61-acm-bafa@ac-normandie.fr</t>
  </si>
  <si>
    <t>sdjes76@ac-normandie.fr</t>
  </si>
  <si>
    <t xml:space="preserve">Contacts en DRAJES : </t>
  </si>
  <si>
    <t>arnaud.crochard@ac-normandie.fr</t>
  </si>
  <si>
    <t>fatiha.moussaoui@ac-normandie.fr</t>
  </si>
  <si>
    <t>Dénominations des séjours apprenants</t>
  </si>
  <si>
    <t>Nombre de nuitées</t>
  </si>
  <si>
    <t>Nombre de bénéficiaires de l'aide "colos apprenantes"</t>
  </si>
  <si>
    <t>Nombre de bénéficiaires du Pass 'colo</t>
  </si>
  <si>
    <r>
      <t>Contact dans le Calvados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</si>
  <si>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dans l’Eure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</si>
  <si>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dans la Manche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</si>
  <si>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dans l’Orne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</si>
  <si>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en Seine-Maritime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</si>
  <si>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t>ZRR (oui/non)</t>
  </si>
  <si>
    <t>décision d'attribution/convention annuelles (CAO)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</si>
</sst>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indexed="206"/>
      <name val="Arial"/>
      <family val="2"/>
    </font>
    <font>
      <sz val="10"/>
      <name val="Marianne"/>
      <family val="3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 style="mediumDashDotDot">
        <color indexed="64"/>
      </right>
      <top style="mediumDashDotDot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/>
    <xf numFmtId="164" fontId="5" fillId="2" borderId="0" xfId="1" applyNumberFormat="1" applyFont="1" applyFill="1"/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2" borderId="0" xfId="0" applyFont="1" applyFill="1"/>
    <xf numFmtId="0" fontId="10" fillId="0" borderId="18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6" xfId="12" applyFont="1" applyBorder="1" applyAlignment="1">
      <alignment horizontal="left" vertical="center"/>
    </xf>
    <xf numFmtId="0" fontId="12" fillId="0" borderId="17" xfId="12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164" fontId="1" fillId="4" borderId="19" xfId="1" applyNumberFormat="1" applyFont="1" applyFill="1" applyBorder="1" applyAlignment="1">
      <alignment horizontal="center" vertical="center"/>
    </xf>
    <xf numFmtId="164" fontId="1" fillId="4" borderId="20" xfId="1" applyNumberFormat="1" applyFont="1" applyFill="1" applyBorder="1" applyAlignment="1">
      <alignment horizontal="center" vertical="center"/>
    </xf>
    <xf numFmtId="164" fontId="1" fillId="4" borderId="21" xfId="1" applyNumberFormat="1" applyFont="1" applyFill="1" applyBorder="1" applyAlignment="1">
      <alignment horizontal="center" vertical="center"/>
    </xf>
    <xf numFmtId="164" fontId="13" fillId="2" borderId="23" xfId="1" applyNumberFormat="1" applyFont="1" applyFill="1" applyBorder="1" applyAlignment="1">
      <alignment horizontal="left" vertical="center"/>
    </xf>
    <xf numFmtId="164" fontId="13" fillId="2" borderId="22" xfId="1" applyNumberFormat="1" applyFont="1" applyFill="1" applyBorder="1" applyAlignment="1">
      <alignment horizontal="left" vertical="center"/>
    </xf>
    <xf numFmtId="0" fontId="5" fillId="2" borderId="0" xfId="0" applyFont="1" applyFill="1"/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3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djes76@ac-normandie.f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76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76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76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76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76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4" Type="http://schemas.openxmlformats.org/officeDocument/2006/relationships/hyperlink" Target="mailto:sdjes76@ac-normandi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="50" zoomScaleNormal="50" zoomScalePageLayoutView="80" workbookViewId="0">
      <selection activeCell="E9" sqref="E9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5.81640625" style="15" customWidth="1"/>
    <col min="6" max="6" width="25.7265625" style="15"/>
    <col min="7" max="7" width="25.7265625" style="52"/>
    <col min="8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27</v>
      </c>
      <c r="B1" s="77"/>
      <c r="C1" s="77"/>
      <c r="D1" s="77"/>
    </row>
    <row r="2" spans="1:15" ht="28" customHeight="1" thickBot="1" x14ac:dyDescent="0.35">
      <c r="A2" s="24" t="s">
        <v>3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46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47</v>
      </c>
      <c r="B4" s="78"/>
      <c r="C4" s="79"/>
      <c r="D4" s="80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4</v>
      </c>
      <c r="B5" s="56"/>
      <c r="C5" s="56"/>
      <c r="D5" s="56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48</v>
      </c>
      <c r="B6" s="34"/>
      <c r="C6" s="35"/>
      <c r="D6" s="36"/>
      <c r="L6" s="54" t="s">
        <v>69</v>
      </c>
      <c r="M6" s="57" t="s">
        <v>57</v>
      </c>
      <c r="N6" s="58"/>
    </row>
    <row r="7" spans="1:15" ht="28" customHeight="1" thickBot="1" x14ac:dyDescent="0.35">
      <c r="A7" s="24" t="s">
        <v>49</v>
      </c>
      <c r="B7" s="34"/>
      <c r="C7" s="35"/>
      <c r="D7" s="36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5</v>
      </c>
      <c r="B8" s="78"/>
      <c r="C8" s="79"/>
      <c r="D8" s="80"/>
      <c r="L8" s="85" t="s">
        <v>59</v>
      </c>
      <c r="M8" s="57" t="s">
        <v>60</v>
      </c>
      <c r="N8" s="58"/>
    </row>
    <row r="9" spans="1:15" ht="28" customHeight="1" thickBot="1" x14ac:dyDescent="0.35">
      <c r="A9" s="24" t="s">
        <v>8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29</v>
      </c>
      <c r="B10" s="78"/>
      <c r="C10" s="79"/>
      <c r="D10" s="80"/>
    </row>
    <row r="11" spans="1:15" ht="28" customHeight="1" x14ac:dyDescent="0.3">
      <c r="A11" s="24" t="s">
        <v>28</v>
      </c>
      <c r="B11" s="56"/>
      <c r="C11" s="56"/>
      <c r="D11" s="56"/>
    </row>
    <row r="12" spans="1:15" ht="28" customHeight="1" x14ac:dyDescent="0.3">
      <c r="A12" s="25" t="s">
        <v>6</v>
      </c>
      <c r="B12" s="56"/>
      <c r="C12" s="56"/>
      <c r="D12" s="56"/>
    </row>
    <row r="13" spans="1:15" ht="28" customHeight="1" x14ac:dyDescent="0.3">
      <c r="A13" s="24" t="s">
        <v>7</v>
      </c>
      <c r="B13" s="56"/>
      <c r="C13" s="56"/>
      <c r="D13" s="56"/>
    </row>
    <row r="14" spans="1:15" ht="28" customHeight="1" x14ac:dyDescent="0.3">
      <c r="A14" s="24" t="s">
        <v>52</v>
      </c>
      <c r="B14" s="56"/>
      <c r="C14" s="56"/>
      <c r="D14" s="56"/>
    </row>
    <row r="15" spans="1:15" ht="28" customHeight="1" x14ac:dyDescent="0.3">
      <c r="E15" s="81"/>
      <c r="F15" s="81"/>
      <c r="G15" s="81"/>
      <c r="H15" s="81"/>
      <c r="I15" s="81"/>
    </row>
    <row r="16" spans="1:15" ht="28" customHeight="1" x14ac:dyDescent="0.3">
      <c r="A16" s="74" t="s">
        <v>22</v>
      </c>
      <c r="B16" s="75"/>
      <c r="C16" s="75"/>
      <c r="D16" s="76"/>
      <c r="E16" s="59" t="s">
        <v>25</v>
      </c>
      <c r="F16" s="60"/>
      <c r="G16" s="60"/>
      <c r="H16" s="60"/>
      <c r="I16" s="61"/>
      <c r="J16" s="65" t="s">
        <v>23</v>
      </c>
      <c r="K16" s="66"/>
      <c r="L16" s="66"/>
      <c r="M16" s="67"/>
      <c r="N16" s="65" t="s">
        <v>24</v>
      </c>
      <c r="O16" s="67"/>
    </row>
    <row r="17" spans="1:15" ht="28" customHeight="1" x14ac:dyDescent="0.3">
      <c r="A17" s="59"/>
      <c r="B17" s="60"/>
      <c r="C17" s="60"/>
      <c r="D17" s="61"/>
      <c r="E17" s="59"/>
      <c r="F17" s="60"/>
      <c r="G17" s="60"/>
      <c r="H17" s="60"/>
      <c r="I17" s="61"/>
      <c r="J17" s="68"/>
      <c r="K17" s="69"/>
      <c r="L17" s="69"/>
      <c r="M17" s="70"/>
      <c r="N17" s="68"/>
      <c r="O17" s="70"/>
    </row>
    <row r="18" spans="1:15" ht="28" customHeight="1" x14ac:dyDescent="0.3">
      <c r="A18" s="62"/>
      <c r="B18" s="63"/>
      <c r="C18" s="63"/>
      <c r="D18" s="64"/>
      <c r="E18" s="62"/>
      <c r="F18" s="63"/>
      <c r="G18" s="63"/>
      <c r="H18" s="63"/>
      <c r="I18" s="64"/>
      <c r="J18" s="71"/>
      <c r="K18" s="72"/>
      <c r="L18" s="72"/>
      <c r="M18" s="73"/>
      <c r="N18" s="71"/>
      <c r="O18" s="73"/>
    </row>
    <row r="19" spans="1:15" s="17" customFormat="1" ht="57" customHeight="1" x14ac:dyDescent="0.35">
      <c r="A19" s="1" t="s">
        <v>2</v>
      </c>
      <c r="B19" s="1" t="s">
        <v>1</v>
      </c>
      <c r="C19" s="8" t="s">
        <v>26</v>
      </c>
      <c r="D19" s="2" t="s">
        <v>0</v>
      </c>
      <c r="E19" s="2" t="s">
        <v>11</v>
      </c>
      <c r="F19" s="2" t="s">
        <v>12</v>
      </c>
      <c r="G19" s="2" t="s">
        <v>13</v>
      </c>
      <c r="H19" s="2" t="s">
        <v>71</v>
      </c>
      <c r="I19" s="2" t="s">
        <v>14</v>
      </c>
      <c r="J19" s="7" t="s">
        <v>45</v>
      </c>
      <c r="K19" s="7" t="s">
        <v>16</v>
      </c>
      <c r="L19" s="7" t="s">
        <v>17</v>
      </c>
      <c r="M19" s="7" t="s">
        <v>20</v>
      </c>
      <c r="N19" s="7" t="s">
        <v>21</v>
      </c>
      <c r="O19" s="7" t="s">
        <v>18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ref="M20:M57" si="0">SUM(J20,K20,L20)</f>
        <v>0</v>
      </c>
      <c r="N20" s="11">
        <v>0</v>
      </c>
      <c r="O20" s="12">
        <f>(N20-M20)</f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>N20</f>
        <v>0</v>
      </c>
      <c r="O21" s="12">
        <f>(N21-M21)</f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ref="N22:N56" si="1">N21</f>
        <v>0</v>
      </c>
      <c r="O22" s="12">
        <f t="shared" ref="O22:O57" si="2">(N22-M22)</f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4">
      <c r="A28" s="3"/>
      <c r="B28" s="3"/>
      <c r="C28" s="9"/>
      <c r="D28" s="4"/>
      <c r="E28" s="5"/>
      <c r="F28" s="5"/>
      <c r="G28" s="5"/>
      <c r="H28" s="5"/>
      <c r="I28" s="5"/>
      <c r="J28" s="11"/>
      <c r="K28" s="11"/>
      <c r="L28" s="11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4">
      <c r="A29" s="3"/>
      <c r="B29" s="3"/>
      <c r="C29" s="9"/>
      <c r="D29" s="4"/>
      <c r="E29" s="5"/>
      <c r="F29" s="5"/>
      <c r="G29" s="5"/>
      <c r="H29" s="5"/>
      <c r="I29" s="5"/>
      <c r="J29" s="11"/>
      <c r="K29" s="11"/>
      <c r="L29" s="11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4">
      <c r="A30" s="3"/>
      <c r="B30" s="3"/>
      <c r="C30" s="9"/>
      <c r="D30" s="4"/>
      <c r="E30" s="5"/>
      <c r="F30" s="5"/>
      <c r="G30" s="5"/>
      <c r="H30" s="5"/>
      <c r="I30" s="5"/>
      <c r="J30" s="11"/>
      <c r="K30" s="11"/>
      <c r="L30" s="11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6"/>
      <c r="B31" s="6"/>
      <c r="C31" s="10"/>
      <c r="D31" s="6"/>
      <c r="E31" s="6"/>
      <c r="F31" s="6"/>
      <c r="G31" s="20"/>
      <c r="H31" s="6"/>
      <c r="I31" s="6"/>
      <c r="J31" s="11"/>
      <c r="K31" s="13"/>
      <c r="L31" s="13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1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/>
      <c r="B54" s="14"/>
      <c r="C54" s="18"/>
      <c r="D54" s="14"/>
      <c r="E54" s="14"/>
      <c r="F54" s="14"/>
      <c r="G54" s="14"/>
      <c r="H54" s="14"/>
      <c r="I54" s="14"/>
      <c r="J54" s="11"/>
      <c r="K54" s="19"/>
      <c r="L54" s="19"/>
      <c r="M54" s="11">
        <f t="shared" si="0"/>
        <v>0</v>
      </c>
      <c r="N54" s="11">
        <f t="shared" si="1"/>
        <v>0</v>
      </c>
      <c r="O54" s="12">
        <f t="shared" si="2"/>
        <v>0</v>
      </c>
    </row>
    <row r="55" spans="1:15" ht="28" customHeight="1" x14ac:dyDescent="0.35">
      <c r="A55" s="14"/>
      <c r="B55" s="14"/>
      <c r="C55" s="18"/>
      <c r="D55" s="14"/>
      <c r="E55" s="14"/>
      <c r="F55" s="14"/>
      <c r="G55" s="14"/>
      <c r="H55" s="14"/>
      <c r="I55" s="14"/>
      <c r="J55" s="11"/>
      <c r="K55" s="19"/>
      <c r="L55" s="19"/>
      <c r="M55" s="11">
        <f t="shared" si="0"/>
        <v>0</v>
      </c>
      <c r="N55" s="11">
        <f t="shared" si="1"/>
        <v>0</v>
      </c>
      <c r="O55" s="12">
        <f t="shared" si="2"/>
        <v>0</v>
      </c>
    </row>
    <row r="56" spans="1:15" ht="28" customHeight="1" x14ac:dyDescent="0.35">
      <c r="A56" s="14"/>
      <c r="B56" s="14"/>
      <c r="C56" s="18"/>
      <c r="D56" s="14"/>
      <c r="E56" s="14"/>
      <c r="F56" s="14"/>
      <c r="G56" s="14"/>
      <c r="H56" s="14"/>
      <c r="I56" s="14"/>
      <c r="J56" s="19"/>
      <c r="K56" s="19"/>
      <c r="L56" s="19"/>
      <c r="M56" s="11">
        <f t="shared" si="0"/>
        <v>0</v>
      </c>
      <c r="N56" s="11">
        <f t="shared" si="1"/>
        <v>0</v>
      </c>
      <c r="O56" s="12">
        <f t="shared" si="2"/>
        <v>0</v>
      </c>
    </row>
    <row r="57" spans="1:15" ht="28" customHeight="1" x14ac:dyDescent="0.35">
      <c r="A57" s="14" t="s">
        <v>19</v>
      </c>
      <c r="B57" s="14"/>
      <c r="C57" s="18"/>
      <c r="D57" s="14"/>
      <c r="E57" s="14"/>
      <c r="F57" s="14"/>
      <c r="G57" s="14"/>
      <c r="H57" s="14"/>
      <c r="I57" s="14"/>
      <c r="J57" s="19">
        <f>SUM(J20:J56)</f>
        <v>0</v>
      </c>
      <c r="K57" s="19">
        <f>SUM(K20:K56)</f>
        <v>0</v>
      </c>
      <c r="L57" s="19">
        <f>SUM(L20:L56)</f>
        <v>0</v>
      </c>
      <c r="M57" s="11">
        <f t="shared" si="0"/>
        <v>0</v>
      </c>
      <c r="N57" s="26">
        <f>SUM(N20:N56)</f>
        <v>0</v>
      </c>
      <c r="O57" s="19">
        <f t="shared" si="2"/>
        <v>0</v>
      </c>
    </row>
  </sheetData>
  <autoFilter ref="A19:O19" xr:uid="{00000000-0009-0000-0000-000000000000}"/>
  <mergeCells count="25">
    <mergeCell ref="A1:D1"/>
    <mergeCell ref="B10:D10"/>
    <mergeCell ref="E15:I15"/>
    <mergeCell ref="B4:D4"/>
    <mergeCell ref="L2:N2"/>
    <mergeCell ref="M3:N3"/>
    <mergeCell ref="M4:N4"/>
    <mergeCell ref="M6:N6"/>
    <mergeCell ref="M7:N7"/>
    <mergeCell ref="L8:L9"/>
    <mergeCell ref="M8:N8"/>
    <mergeCell ref="M9:N9"/>
    <mergeCell ref="B2:D2"/>
    <mergeCell ref="B5:D5"/>
    <mergeCell ref="B8:D8"/>
    <mergeCell ref="B9:D9"/>
    <mergeCell ref="B11:D11"/>
    <mergeCell ref="M5:N5"/>
    <mergeCell ref="E16:I18"/>
    <mergeCell ref="B14:D14"/>
    <mergeCell ref="J16:M18"/>
    <mergeCell ref="N16:O18"/>
    <mergeCell ref="B12:D12"/>
    <mergeCell ref="B13:D13"/>
    <mergeCell ref="A16:D18"/>
  </mergeCells>
  <dataValidations disablePrompts="1" count="4">
    <dataValidation type="list" allowBlank="1" showInputMessage="1" showErrorMessage="1" sqref="J20:J56" xr:uid="{00000000-0002-0000-0000-000000000000}">
      <formula1>"0,200,250,300,350,"</formula1>
    </dataValidation>
    <dataValidation type="list" allowBlank="1" showInputMessage="1" showErrorMessage="1" sqref="E20:I56" xr:uid="{00000000-0002-0000-0000-000001000000}">
      <formula1>"oui,non"</formula1>
    </dataValidation>
    <dataValidation type="whole" allowBlank="1" showInputMessage="1" showErrorMessage="1" prompt="le reste à charge des familles ne peut être négatif" sqref="O20:O56" xr:uid="{00000000-0002-0000-0000-000002000000}">
      <formula1>0</formula1>
      <formula2>1000</formula2>
    </dataValidation>
    <dataValidation type="date" allowBlank="1" showInputMessage="1" showErrorMessage="1" sqref="C20:C56" xr:uid="{00000000-0002-0000-0000-000003000000}">
      <formula1>39083</formula1>
      <formula2>44561</formula2>
    </dataValidation>
  </dataValidations>
  <hyperlinks>
    <hyperlink ref="M3" r:id="rId1" display="mailto:sdjes14-acm-bafa@ac-normandie.fr" xr:uid="{C7BC6C58-40DF-406D-A977-79EEC5611CDC}"/>
    <hyperlink ref="M5" r:id="rId2" display="mailto:sdjes-50-accueil@ac-normandie.fr" xr:uid="{235F6B5D-7DB9-4963-ADEA-B4E13AAA3334}"/>
    <hyperlink ref="M6" r:id="rId3" display="mailto:sdjes-61-acm-bafa@ac-normandie.fr" xr:uid="{7951DCF6-D2F4-4E6E-98DF-BFDD383322D8}"/>
    <hyperlink ref="M7" r:id="rId4" display="mailto:sdjes76@ac-normandie.fr" xr:uid="{1DBE37FB-4B49-490E-AAF8-EB497A7712B7}"/>
  </hyperlinks>
  <pageMargins left="0.7" right="0.7" top="0.75" bottom="0.75" header="0.3" footer="0.3"/>
  <pageSetup paperSize="9" orientation="portrait"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zoomScale="40" zoomScaleNormal="4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3.7265625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31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69</v>
      </c>
      <c r="M6" s="57" t="s">
        <v>57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900-000000000000}">
      <formula1>"0,200,250,300,350,"</formula1>
    </dataValidation>
    <dataValidation type="list" allowBlank="1" showInputMessage="1" showErrorMessage="1" sqref="E17:I53" xr:uid="{00000000-0002-0000-0900-000001000000}">
      <formula1>"oui,non"</formula1>
    </dataValidation>
    <dataValidation type="whole" allowBlank="1" showInputMessage="1" showErrorMessage="1" prompt="le reste à charge des familles ne peut être négatif" sqref="O17:O53" xr:uid="{00000000-0002-0000-0900-000002000000}">
      <formula1>0</formula1>
      <formula2>1000</formula2>
    </dataValidation>
    <dataValidation type="date" allowBlank="1" showInputMessage="1" showErrorMessage="1" sqref="C17:C53" xr:uid="{00000000-0002-0000-0900-000003000000}">
      <formula1>39083</formula1>
      <formula2>44561</formula2>
    </dataValidation>
  </dataValidations>
  <hyperlinks>
    <hyperlink ref="M3" r:id="rId1" display="mailto:sdjes14-acm-bafa@ac-normandie.fr" xr:uid="{C3531DD7-4CCA-4F59-94D7-7FD2C8FAE533}"/>
    <hyperlink ref="M5" r:id="rId2" display="mailto:sdjes-50-accueil@ac-normandie.fr" xr:uid="{2A2D41E4-8120-45AA-A5C2-933919C35BB5}"/>
    <hyperlink ref="M6" r:id="rId3" display="mailto:sdjes-61-acm-bafa@ac-normandie.fr" xr:uid="{28DFF667-B885-4371-92C2-CA12400441F9}"/>
    <hyperlink ref="M7" r:id="rId4" display="mailto:sdjes76@ac-normandie.fr" xr:uid="{D8797DED-9930-49BD-B41B-08CC57E15868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zoomScale="60" zoomScaleNormal="60" workbookViewId="0">
      <selection activeCell="M8" sqref="M8"/>
    </sheetView>
  </sheetViews>
  <sheetFormatPr baseColWidth="10" defaultRowHeight="28" customHeight="1" x14ac:dyDescent="0.35"/>
  <cols>
    <col min="1" max="3" width="18.81640625" customWidth="1"/>
    <col min="4" max="4" width="18.81640625" style="30" customWidth="1"/>
    <col min="5" max="8" width="18.81640625" customWidth="1"/>
    <col min="9" max="9" width="30.26953125" customWidth="1"/>
    <col min="10" max="10" width="18.81640625" customWidth="1"/>
  </cols>
  <sheetData>
    <row r="1" spans="1:10" ht="85.5" customHeight="1" x14ac:dyDescent="0.35">
      <c r="A1" s="47" t="s">
        <v>62</v>
      </c>
      <c r="B1" s="47" t="s">
        <v>63</v>
      </c>
      <c r="C1" s="29" t="s">
        <v>64</v>
      </c>
      <c r="D1" s="48" t="s">
        <v>65</v>
      </c>
      <c r="E1" s="29" t="s">
        <v>41</v>
      </c>
      <c r="F1" s="29" t="s">
        <v>44</v>
      </c>
      <c r="G1" s="29" t="s">
        <v>40</v>
      </c>
      <c r="H1" s="29" t="s">
        <v>39</v>
      </c>
      <c r="I1" s="32" t="s">
        <v>72</v>
      </c>
      <c r="J1" s="29" t="s">
        <v>42</v>
      </c>
    </row>
    <row r="2" spans="1:10" ht="28" customHeight="1" x14ac:dyDescent="0.35">
      <c r="A2" s="49">
        <v>1</v>
      </c>
      <c r="B2" s="50">
        <v>0</v>
      </c>
      <c r="C2" s="50">
        <v>0</v>
      </c>
      <c r="D2" s="50">
        <v>0</v>
      </c>
      <c r="E2" s="28">
        <v>0</v>
      </c>
      <c r="F2" s="28">
        <v>0</v>
      </c>
      <c r="G2" s="90"/>
      <c r="H2" s="90"/>
      <c r="I2" s="93"/>
      <c r="J2" s="90"/>
    </row>
    <row r="3" spans="1:10" ht="28" customHeight="1" x14ac:dyDescent="0.35">
      <c r="A3" s="51">
        <v>2</v>
      </c>
      <c r="B3" s="50">
        <v>0</v>
      </c>
      <c r="C3" s="50">
        <v>0</v>
      </c>
      <c r="D3" s="50">
        <v>0</v>
      </c>
      <c r="E3" s="28">
        <v>0</v>
      </c>
      <c r="F3" s="28">
        <v>0</v>
      </c>
      <c r="G3" s="91"/>
      <c r="H3" s="91"/>
      <c r="I3" s="94"/>
      <c r="J3" s="91"/>
    </row>
    <row r="4" spans="1:10" ht="28" customHeight="1" x14ac:dyDescent="0.35">
      <c r="A4" s="51">
        <v>3</v>
      </c>
      <c r="B4" s="50">
        <v>0</v>
      </c>
      <c r="C4" s="50">
        <v>0</v>
      </c>
      <c r="D4" s="50">
        <v>0</v>
      </c>
      <c r="E4" s="28">
        <v>0</v>
      </c>
      <c r="F4" s="28">
        <v>0</v>
      </c>
      <c r="G4" s="91"/>
      <c r="H4" s="91"/>
      <c r="I4" s="94"/>
      <c r="J4" s="91"/>
    </row>
    <row r="5" spans="1:10" ht="28" customHeight="1" x14ac:dyDescent="0.35">
      <c r="A5" s="51">
        <v>4</v>
      </c>
      <c r="B5" s="50">
        <v>0</v>
      </c>
      <c r="C5" s="50">
        <v>0</v>
      </c>
      <c r="D5" s="50">
        <v>0</v>
      </c>
      <c r="E5" s="28">
        <v>0</v>
      </c>
      <c r="F5" s="28">
        <v>0</v>
      </c>
      <c r="G5" s="91"/>
      <c r="H5" s="91"/>
      <c r="I5" s="94"/>
      <c r="J5" s="91"/>
    </row>
    <row r="6" spans="1:10" ht="28" customHeight="1" x14ac:dyDescent="0.35">
      <c r="A6" s="51">
        <v>5</v>
      </c>
      <c r="B6" s="50">
        <v>0</v>
      </c>
      <c r="C6" s="50">
        <v>0</v>
      </c>
      <c r="D6" s="50">
        <v>0</v>
      </c>
      <c r="E6" s="28">
        <v>0</v>
      </c>
      <c r="F6" s="28">
        <v>0</v>
      </c>
      <c r="G6" s="91"/>
      <c r="H6" s="91"/>
      <c r="I6" s="94"/>
      <c r="J6" s="91"/>
    </row>
    <row r="7" spans="1:10" ht="28" customHeight="1" x14ac:dyDescent="0.35">
      <c r="A7" s="51">
        <v>6</v>
      </c>
      <c r="B7" s="50">
        <v>0</v>
      </c>
      <c r="C7" s="50">
        <v>0</v>
      </c>
      <c r="D7" s="50">
        <v>0</v>
      </c>
      <c r="E7" s="28">
        <v>0</v>
      </c>
      <c r="F7" s="28">
        <v>0</v>
      </c>
      <c r="G7" s="91"/>
      <c r="H7" s="91"/>
      <c r="I7" s="94"/>
      <c r="J7" s="91"/>
    </row>
    <row r="8" spans="1:10" ht="28" customHeight="1" x14ac:dyDescent="0.35">
      <c r="A8" s="51">
        <v>7</v>
      </c>
      <c r="B8" s="50">
        <v>0</v>
      </c>
      <c r="C8" s="50">
        <v>0</v>
      </c>
      <c r="D8" s="50">
        <v>0</v>
      </c>
      <c r="E8" s="28">
        <v>0</v>
      </c>
      <c r="F8" s="28">
        <v>0</v>
      </c>
      <c r="G8" s="91"/>
      <c r="H8" s="91"/>
      <c r="I8" s="94"/>
      <c r="J8" s="91"/>
    </row>
    <row r="9" spans="1:10" ht="28" customHeight="1" x14ac:dyDescent="0.35">
      <c r="A9" s="51">
        <v>8</v>
      </c>
      <c r="B9" s="50">
        <v>0</v>
      </c>
      <c r="C9" s="50">
        <v>0</v>
      </c>
      <c r="D9" s="50">
        <v>0</v>
      </c>
      <c r="E9" s="28">
        <v>0</v>
      </c>
      <c r="F9" s="28">
        <v>0</v>
      </c>
      <c r="G9" s="91"/>
      <c r="H9" s="91"/>
      <c r="I9" s="94"/>
      <c r="J9" s="91"/>
    </row>
    <row r="10" spans="1:10" ht="28" customHeight="1" x14ac:dyDescent="0.35">
      <c r="A10" s="51">
        <v>9</v>
      </c>
      <c r="B10" s="50">
        <v>0</v>
      </c>
      <c r="C10" s="50">
        <v>0</v>
      </c>
      <c r="D10" s="50">
        <v>0</v>
      </c>
      <c r="E10" s="28">
        <v>0</v>
      </c>
      <c r="F10" s="28">
        <v>0</v>
      </c>
      <c r="G10" s="91"/>
      <c r="H10" s="91"/>
      <c r="I10" s="94"/>
      <c r="J10" s="91"/>
    </row>
    <row r="11" spans="1:10" ht="28" customHeight="1" x14ac:dyDescent="0.35">
      <c r="A11" s="51">
        <v>10</v>
      </c>
      <c r="B11" s="50">
        <v>0</v>
      </c>
      <c r="C11" s="50">
        <v>0</v>
      </c>
      <c r="D11" s="50">
        <v>0</v>
      </c>
      <c r="E11" s="28">
        <v>0</v>
      </c>
      <c r="F11" s="28">
        <v>0</v>
      </c>
      <c r="G11" s="92"/>
      <c r="H11" s="92"/>
      <c r="I11" s="95"/>
      <c r="J11" s="92"/>
    </row>
    <row r="12" spans="1:10" ht="28" customHeight="1" x14ac:dyDescent="0.35">
      <c r="A12" s="28" t="s">
        <v>19</v>
      </c>
      <c r="B12" s="50">
        <f>SUM(B2:B11)</f>
        <v>0</v>
      </c>
      <c r="C12" s="50">
        <f>SUM(C2:C11)</f>
        <v>0</v>
      </c>
      <c r="D12" s="50">
        <f>SUM(D2:D11)</f>
        <v>0</v>
      </c>
      <c r="E12" s="28">
        <f>SUM(E2:E11)</f>
        <v>0</v>
      </c>
      <c r="F12" s="28">
        <f>SUM(F2:F11)</f>
        <v>0</v>
      </c>
      <c r="G12" s="28">
        <f>SUM(G2+G11)</f>
        <v>0</v>
      </c>
      <c r="H12" s="28">
        <f>SUM(G12)</f>
        <v>0</v>
      </c>
      <c r="I12" s="33" t="s">
        <v>43</v>
      </c>
      <c r="J12" s="31">
        <f t="shared" ref="J12" si="0">SUM(H12)</f>
        <v>0</v>
      </c>
    </row>
  </sheetData>
  <mergeCells count="4">
    <mergeCell ref="J2:J11"/>
    <mergeCell ref="I2:I11"/>
    <mergeCell ref="G2:G11"/>
    <mergeCell ref="H2:H11"/>
  </mergeCells>
  <dataValidations count="1">
    <dataValidation type="list" allowBlank="1" showInputMessage="1" showErrorMessage="1" sqref="I12" xr:uid="{B203F5A4-7268-4ED4-8636-76D73425A98F}">
      <formula1>"attribution/CAO annuelles,convention pluriannuelle (CPO)"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topLeftCell="D1" zoomScale="50" zoomScaleNormal="50" workbookViewId="0">
      <selection activeCell="K47" sqref="K47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4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30</v>
      </c>
      <c r="B1" s="77"/>
      <c r="C1" s="77"/>
      <c r="D1" s="77"/>
    </row>
    <row r="2" spans="1:15" ht="28" customHeight="1" thickBot="1" x14ac:dyDescent="0.35">
      <c r="A2" s="24" t="s">
        <v>4</v>
      </c>
      <c r="B2" s="78"/>
      <c r="C2" s="79"/>
      <c r="D2" s="80"/>
      <c r="L2" s="82" t="s">
        <v>53</v>
      </c>
      <c r="M2" s="83"/>
      <c r="N2" s="84"/>
    </row>
    <row r="3" spans="1:15" ht="28" customHeight="1" thickBot="1" x14ac:dyDescent="0.35">
      <c r="A3" s="24" t="s">
        <v>51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34"/>
      <c r="C4" s="35"/>
      <c r="D4" s="36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78"/>
      <c r="C6" s="79"/>
      <c r="D6" s="80"/>
      <c r="L6" s="54" t="s">
        <v>70</v>
      </c>
      <c r="M6" s="57" t="s">
        <v>58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78"/>
      <c r="C8" s="79"/>
      <c r="D8" s="80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78"/>
      <c r="C9" s="79"/>
      <c r="D9" s="80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78"/>
      <c r="C10" s="79"/>
      <c r="D10" s="80"/>
    </row>
    <row r="11" spans="1:15" ht="28" customHeight="1" x14ac:dyDescent="0.3">
      <c r="A11" s="27" t="s">
        <v>50</v>
      </c>
      <c r="B11" s="78"/>
      <c r="C11" s="79"/>
      <c r="D11" s="80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>SUM(J17:L17)</f>
        <v>0</v>
      </c>
      <c r="N17" s="11">
        <v>0</v>
      </c>
      <c r="O17" s="12">
        <f>N17-M17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ref="M18:M53" si="0">SUM(J18:L18)</f>
        <v>0</v>
      </c>
      <c r="N18" s="11">
        <v>0</v>
      </c>
      <c r="O18" s="12">
        <f t="shared" ref="O18:O53" si="1">N18-M18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v>0</v>
      </c>
      <c r="O19" s="12">
        <f t="shared" si="1"/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v>0</v>
      </c>
      <c r="O20" s="12">
        <f t="shared" si="1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v>0</v>
      </c>
      <c r="O21" s="12">
        <f t="shared" si="1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v>0</v>
      </c>
      <c r="O22" s="12">
        <f t="shared" si="1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v>0</v>
      </c>
      <c r="O23" s="12">
        <f t="shared" si="1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v>0</v>
      </c>
      <c r="O24" s="12">
        <f t="shared" si="1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v>0</v>
      </c>
      <c r="O25" s="12">
        <f t="shared" si="1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v>0</v>
      </c>
      <c r="O26" s="12">
        <f t="shared" si="1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v>0</v>
      </c>
      <c r="O27" s="12">
        <f t="shared" si="1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v>0</v>
      </c>
      <c r="O28" s="12">
        <f t="shared" si="1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v>0</v>
      </c>
      <c r="O29" s="12">
        <f t="shared" si="1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v>0</v>
      </c>
      <c r="O30" s="12">
        <f t="shared" si="1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v>0</v>
      </c>
      <c r="O31" s="12">
        <f t="shared" si="1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v>0</v>
      </c>
      <c r="O32" s="12">
        <f t="shared" si="1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v>0</v>
      </c>
      <c r="O33" s="12">
        <f t="shared" si="1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v>0</v>
      </c>
      <c r="O34" s="12">
        <f t="shared" si="1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v>0</v>
      </c>
      <c r="O35" s="12">
        <f t="shared" si="1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v>0</v>
      </c>
      <c r="O36" s="12">
        <f t="shared" si="1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v>0</v>
      </c>
      <c r="O37" s="12">
        <f t="shared" si="1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v>0</v>
      </c>
      <c r="O38" s="12">
        <f t="shared" si="1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v>0</v>
      </c>
      <c r="O39" s="12">
        <f t="shared" si="1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v>0</v>
      </c>
      <c r="O40" s="12">
        <f t="shared" si="1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v>0</v>
      </c>
      <c r="O41" s="12">
        <f t="shared" si="1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v>0</v>
      </c>
      <c r="O42" s="12">
        <f t="shared" si="1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v>0</v>
      </c>
      <c r="O43" s="12">
        <f t="shared" si="1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v>0</v>
      </c>
      <c r="O44" s="12">
        <f t="shared" si="1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v>0</v>
      </c>
      <c r="O45" s="12">
        <f t="shared" si="1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v>0</v>
      </c>
      <c r="O46" s="12">
        <f t="shared" si="1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v>0</v>
      </c>
      <c r="O47" s="12">
        <f t="shared" si="1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v>0</v>
      </c>
      <c r="O48" s="12">
        <f t="shared" si="1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v>0</v>
      </c>
      <c r="O49" s="12">
        <f t="shared" si="1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v>0</v>
      </c>
      <c r="O50" s="12">
        <f t="shared" si="1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v>0</v>
      </c>
      <c r="O51" s="12">
        <f t="shared" si="1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v>0</v>
      </c>
      <c r="O52" s="12">
        <f t="shared" si="1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v>0</v>
      </c>
      <c r="O53" s="12">
        <f t="shared" si="1"/>
        <v>0</v>
      </c>
    </row>
    <row r="54" spans="1:15" ht="28" customHeight="1" x14ac:dyDescent="0.3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9">
        <f>SUM(M17:M53)</f>
        <v>0</v>
      </c>
      <c r="N54" s="19">
        <f t="shared" ref="N54:O54" si="2"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date" allowBlank="1" showInputMessage="1" showErrorMessage="1" sqref="C17:C53" xr:uid="{00000000-0002-0000-0100-000000000000}">
      <formula1>39083</formula1>
      <formula2>44561</formula2>
    </dataValidation>
    <dataValidation type="whole" allowBlank="1" showInputMessage="1" showErrorMessage="1" prompt="le reste à charge des familles ne peut être négatif" sqref="O17:O53" xr:uid="{00000000-0002-0000-0100-000001000000}">
      <formula1>0</formula1>
      <formula2>1000</formula2>
    </dataValidation>
    <dataValidation type="list" allowBlank="1" showInputMessage="1" showErrorMessage="1" sqref="E17:I53" xr:uid="{00000000-0002-0000-0100-000002000000}">
      <formula1>"oui,non"</formula1>
    </dataValidation>
    <dataValidation type="list" allowBlank="1" showInputMessage="1" showErrorMessage="1" sqref="J17:J53" xr:uid="{00000000-0002-0000-0100-000003000000}">
      <formula1>"0,200,250,300,350,"</formula1>
    </dataValidation>
  </dataValidations>
  <hyperlinks>
    <hyperlink ref="M3" r:id="rId1" display="mailto:sdjes14-acm-bafa@ac-normandie.fr" xr:uid="{0B714B22-4382-4172-9863-C52A825D9CCD}"/>
    <hyperlink ref="M5" r:id="rId2" display="mailto:sdjes-50-accueil@ac-normandie.fr" xr:uid="{B5EA0338-EE92-4C44-828D-2A3A8EA29DE6}"/>
    <hyperlink ref="M6" r:id="rId3" display="mailto:sdjes76@ac-normandie.fr" xr:uid="{A3E3C5B6-77A4-4331-B14F-9152E7ED7DE0}"/>
    <hyperlink ref="M7" r:id="rId4" display="mailto:sdjes76@ac-normandie.fr" xr:uid="{3E501979-8DD0-40CF-84AA-CE2D96B91B15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opLeftCell="A7" zoomScale="40" zoomScaleNormal="40" workbookViewId="0">
      <selection activeCell="N54" sqref="N54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3" width="25.7265625" style="15"/>
    <col min="4" max="4" width="25.7265625" style="15" customWidth="1"/>
    <col min="5" max="5" width="34" style="40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38</v>
      </c>
      <c r="B1" s="77"/>
      <c r="C1" s="77"/>
      <c r="D1" s="77"/>
    </row>
    <row r="2" spans="1:15" ht="28" customHeight="1" thickBot="1" x14ac:dyDescent="0.35">
      <c r="A2" s="37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37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37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37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37" t="s">
        <v>8</v>
      </c>
      <c r="B6" s="56"/>
      <c r="C6" s="56"/>
      <c r="D6" s="56"/>
      <c r="L6" s="54" t="s">
        <v>70</v>
      </c>
      <c r="M6" s="57" t="s">
        <v>58</v>
      </c>
      <c r="N6" s="58"/>
    </row>
    <row r="7" spans="1:15" ht="28" customHeight="1" thickBot="1" x14ac:dyDescent="0.35">
      <c r="A7" s="37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37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34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37" t="s">
        <v>7</v>
      </c>
      <c r="B10" s="56"/>
      <c r="C10" s="56"/>
      <c r="D10" s="56"/>
    </row>
    <row r="11" spans="1:15" ht="28" customHeight="1" x14ac:dyDescent="0.3">
      <c r="A11" s="38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9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9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39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39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39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39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39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39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39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39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39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39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39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39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39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39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39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39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39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39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39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39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39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39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39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39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39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39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200-000000000000}">
      <formula1>"0,200,250,300,350,"</formula1>
    </dataValidation>
    <dataValidation type="list" allowBlank="1" showInputMessage="1" showErrorMessage="1" sqref="E17:I53" xr:uid="{00000000-0002-0000-0200-000001000000}">
      <formula1>"oui,non"</formula1>
    </dataValidation>
    <dataValidation type="whole" allowBlank="1" showInputMessage="1" showErrorMessage="1" prompt="le reste à charge des familles ne peut être négatif" sqref="O17:O53" xr:uid="{00000000-0002-0000-0200-000002000000}">
      <formula1>0</formula1>
      <formula2>1000</formula2>
    </dataValidation>
    <dataValidation type="date" allowBlank="1" showInputMessage="1" showErrorMessage="1" sqref="C17:C53" xr:uid="{00000000-0002-0000-0200-000003000000}">
      <formula1>39083</formula1>
      <formula2>44561</formula2>
    </dataValidation>
  </dataValidations>
  <hyperlinks>
    <hyperlink ref="M3" r:id="rId1" display="mailto:sdjes14-acm-bafa@ac-normandie.fr" xr:uid="{66CF6679-DB06-4B53-A9C6-E7DFBE9DA9EC}"/>
    <hyperlink ref="M5" r:id="rId2" display="mailto:sdjes-50-accueil@ac-normandie.fr" xr:uid="{2A3076EE-1434-4248-A214-621E21AA2579}"/>
    <hyperlink ref="M6" r:id="rId3" display="mailto:sdjes76@ac-normandie.fr" xr:uid="{C2A69C15-DF5F-4012-96F7-C6DBC2A0D0D5}"/>
    <hyperlink ref="M7" r:id="rId4" display="mailto:sdjes76@ac-normandie.fr" xr:uid="{954012E6-A1FD-4E0B-B52E-FC55D23704C1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zoomScale="40" zoomScaleNormal="4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3" width="25.7265625" style="15"/>
    <col min="4" max="4" width="26.1796875" style="15" customWidth="1"/>
    <col min="5" max="5" width="33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37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70</v>
      </c>
      <c r="M6" s="57" t="s">
        <v>58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300-000000000000}">
      <formula1>"0,200,250,300,350,"</formula1>
    </dataValidation>
    <dataValidation type="list" allowBlank="1" showInputMessage="1" showErrorMessage="1" sqref="E17:I53" xr:uid="{00000000-0002-0000-0300-000001000000}">
      <formula1>"oui,non"</formula1>
    </dataValidation>
    <dataValidation type="whole" allowBlank="1" showInputMessage="1" showErrorMessage="1" prompt="le reste à charge des familles ne peut être négatif" sqref="O17:O53" xr:uid="{00000000-0002-0000-0300-000002000000}">
      <formula1>0</formula1>
      <formula2>1000</formula2>
    </dataValidation>
    <dataValidation type="date" allowBlank="1" showInputMessage="1" showErrorMessage="1" sqref="C17:C53" xr:uid="{00000000-0002-0000-0300-000003000000}">
      <formula1>39083</formula1>
      <formula2>44561</formula2>
    </dataValidation>
  </dataValidations>
  <hyperlinks>
    <hyperlink ref="M3" r:id="rId1" display="mailto:sdjes14-acm-bafa@ac-normandie.fr" xr:uid="{A741EF7D-D71B-42B0-869D-BC7B6D0AC205}"/>
    <hyperlink ref="M5" r:id="rId2" display="mailto:sdjes-50-accueil@ac-normandie.fr" xr:uid="{57172D00-C264-4315-B357-2C4FE6CD2D90}"/>
    <hyperlink ref="M6" r:id="rId3" display="mailto:sdjes76@ac-normandie.fr" xr:uid="{96F6551E-3C93-4307-B4AF-831EF546D325}"/>
    <hyperlink ref="M7" r:id="rId4" display="mailto:sdjes76@ac-normandie.fr" xr:uid="{1830EF1D-D9D8-4213-96B4-04B6B8C01139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zoomScale="40" zoomScaleNormal="4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4.1796875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36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70</v>
      </c>
      <c r="M6" s="57" t="s">
        <v>58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400-000000000000}">
      <formula1>"0,200,250,300,350,"</formula1>
    </dataValidation>
    <dataValidation type="list" allowBlank="1" showInputMessage="1" showErrorMessage="1" sqref="E17:I53" xr:uid="{00000000-0002-0000-0400-000001000000}">
      <formula1>"oui,non"</formula1>
    </dataValidation>
    <dataValidation type="whole" allowBlank="1" showInputMessage="1" showErrorMessage="1" prompt="le reste à charge des familles ne peut être négatif" sqref="O17:O53" xr:uid="{00000000-0002-0000-0400-000002000000}">
      <formula1>0</formula1>
      <formula2>1000</formula2>
    </dataValidation>
    <dataValidation type="date" allowBlank="1" showInputMessage="1" showErrorMessage="1" sqref="C17:C53" xr:uid="{00000000-0002-0000-0400-000003000000}">
      <formula1>39083</formula1>
      <formula2>44561</formula2>
    </dataValidation>
  </dataValidations>
  <hyperlinks>
    <hyperlink ref="M3" r:id="rId1" display="mailto:sdjes14-acm-bafa@ac-normandie.fr" xr:uid="{D9A5CE7F-A007-4B18-9CAE-B4148EE09B12}"/>
    <hyperlink ref="M5" r:id="rId2" display="mailto:sdjes-50-accueil@ac-normandie.fr" xr:uid="{DBDA7135-947A-40FD-8896-7582B098BE4D}"/>
    <hyperlink ref="M6" r:id="rId3" display="mailto:sdjes76@ac-normandie.fr" xr:uid="{9A5B578A-433F-4DC0-A507-D01713F01084}"/>
    <hyperlink ref="M7" r:id="rId4" display="mailto:sdjes76@ac-normandie.fr" xr:uid="{ABEB21D6-93D6-4676-BEFA-5D2183608B41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zoomScale="40" zoomScaleNormal="4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4.1796875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35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70</v>
      </c>
      <c r="M6" s="57" t="s">
        <v>58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500-000000000000}">
      <formula1>"0,200,250,300,350,"</formula1>
    </dataValidation>
    <dataValidation type="list" allowBlank="1" showInputMessage="1" showErrorMessage="1" sqref="E17:I53" xr:uid="{00000000-0002-0000-0500-000001000000}">
      <formula1>"oui,non"</formula1>
    </dataValidation>
    <dataValidation type="whole" allowBlank="1" showInputMessage="1" showErrorMessage="1" prompt="le reste à charge des familles ne peut être négatif" sqref="O17:O53" xr:uid="{00000000-0002-0000-0500-000002000000}">
      <formula1>0</formula1>
      <formula2>1000</formula2>
    </dataValidation>
    <dataValidation type="date" allowBlank="1" showInputMessage="1" showErrorMessage="1" sqref="C17:C53" xr:uid="{00000000-0002-0000-0500-000003000000}">
      <formula1>39083</formula1>
      <formula2>44561</formula2>
    </dataValidation>
  </dataValidations>
  <hyperlinks>
    <hyperlink ref="M3" r:id="rId1" display="mailto:sdjes14-acm-bafa@ac-normandie.fr" xr:uid="{26C4F961-EC68-496D-95B9-45F3CE4745F1}"/>
    <hyperlink ref="M5" r:id="rId2" display="mailto:sdjes-50-accueil@ac-normandie.fr" xr:uid="{24B2FD29-D1F4-4CEE-B12A-978A4EF80056}"/>
    <hyperlink ref="M6" r:id="rId3" display="mailto:sdjes76@ac-normandie.fr" xr:uid="{E57F4897-2880-4158-BB98-B7B84B26D042}"/>
    <hyperlink ref="M7" r:id="rId4" display="mailto:sdjes76@ac-normandie.fr" xr:uid="{5168A3CD-2AEE-4845-8DC2-9848605EEA6B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zoomScale="40" zoomScaleNormal="4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3.81640625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34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69</v>
      </c>
      <c r="M6" s="57" t="s">
        <v>57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600-000000000000}">
      <formula1>"0,200,250,300,350,"</formula1>
    </dataValidation>
    <dataValidation type="list" allowBlank="1" showInputMessage="1" showErrorMessage="1" sqref="E17:I53" xr:uid="{00000000-0002-0000-0600-000001000000}">
      <formula1>"oui,non"</formula1>
    </dataValidation>
    <dataValidation type="whole" allowBlank="1" showInputMessage="1" showErrorMessage="1" prompt="le reste à charge des familles ne peut être négatif" sqref="O17:O53" xr:uid="{00000000-0002-0000-0600-000002000000}">
      <formula1>0</formula1>
      <formula2>1000</formula2>
    </dataValidation>
    <dataValidation type="date" allowBlank="1" showInputMessage="1" showErrorMessage="1" sqref="C17:C53" xr:uid="{00000000-0002-0000-0600-000003000000}">
      <formula1>39083</formula1>
      <formula2>44561</formula2>
    </dataValidation>
  </dataValidations>
  <hyperlinks>
    <hyperlink ref="M3" r:id="rId1" display="mailto:sdjes14-acm-bafa@ac-normandie.fr" xr:uid="{DDABED73-E5BD-4E8A-9485-378C83FB408C}"/>
    <hyperlink ref="M5" r:id="rId2" display="mailto:sdjes-50-accueil@ac-normandie.fr" xr:uid="{6276B074-A356-463D-9555-3217B2BBFEE1}"/>
    <hyperlink ref="M6" r:id="rId3" display="mailto:sdjes-61-acm-bafa@ac-normandie.fr" xr:uid="{725975FA-C9E3-421C-97B7-1B3AC44EEB3F}"/>
    <hyperlink ref="M7" r:id="rId4" display="mailto:sdjes76@ac-normandie.fr" xr:uid="{EFF8110C-FD3B-4788-8242-D5DC14BAC88C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zoomScale="30" zoomScaleNormal="3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6.7265625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33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69</v>
      </c>
      <c r="M6" s="57" t="s">
        <v>57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B6:D6"/>
    <mergeCell ref="A1:D1"/>
    <mergeCell ref="B2:D2"/>
    <mergeCell ref="B5:D5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L8:L9"/>
    <mergeCell ref="M8:N8"/>
    <mergeCell ref="M9:N9"/>
    <mergeCell ref="L2:N2"/>
    <mergeCell ref="M3:N3"/>
    <mergeCell ref="M4:N4"/>
    <mergeCell ref="M6:N6"/>
    <mergeCell ref="M7:N7"/>
    <mergeCell ref="M5:N5"/>
  </mergeCells>
  <dataValidations count="4">
    <dataValidation type="list" allowBlank="1" showInputMessage="1" showErrorMessage="1" sqref="J17:J53" xr:uid="{00000000-0002-0000-0700-000000000000}">
      <formula1>"0,200,250,300,350,"</formula1>
    </dataValidation>
    <dataValidation type="list" allowBlank="1" showInputMessage="1" showErrorMessage="1" sqref="E17:I53" xr:uid="{00000000-0002-0000-0700-000001000000}">
      <formula1>"oui,non"</formula1>
    </dataValidation>
    <dataValidation type="whole" allowBlank="1" showInputMessage="1" showErrorMessage="1" prompt="le reste à charge des familles ne peut être négatif" sqref="O17:O53" xr:uid="{00000000-0002-0000-0700-000002000000}">
      <formula1>0</formula1>
      <formula2>1000</formula2>
    </dataValidation>
    <dataValidation type="date" allowBlank="1" showInputMessage="1" showErrorMessage="1" sqref="C17:C53" xr:uid="{00000000-0002-0000-0700-000003000000}">
      <formula1>39083</formula1>
      <formula2>44561</formula2>
    </dataValidation>
  </dataValidations>
  <hyperlinks>
    <hyperlink ref="M3" r:id="rId1" display="mailto:sdjes14-acm-bafa@ac-normandie.fr" xr:uid="{5E53BD21-AE1E-4BB0-B57A-874CD0D18E95}"/>
    <hyperlink ref="M5" r:id="rId2" display="mailto:sdjes-50-accueil@ac-normandie.fr" xr:uid="{DE1F1B67-54F8-4726-811B-3C10563103A1}"/>
    <hyperlink ref="M6" r:id="rId3" display="mailto:sdjes-61-acm-bafa@ac-normandie.fr" xr:uid="{0B87F78E-6725-49AF-9A2C-250BCBE86D23}"/>
    <hyperlink ref="M7" r:id="rId4" display="mailto:sdjes76@ac-normandie.fr" xr:uid="{AE718BF0-0943-4522-A0AB-60742781F16B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zoomScale="40" zoomScaleNormal="40" workbookViewId="0">
      <selection activeCell="E13" sqref="E13:I15"/>
    </sheetView>
  </sheetViews>
  <sheetFormatPr baseColWidth="10" defaultColWidth="25.7265625" defaultRowHeight="28" customHeight="1" x14ac:dyDescent="0.3"/>
  <cols>
    <col min="1" max="1" width="35" style="15" customWidth="1"/>
    <col min="2" max="2" width="28.453125" style="15" customWidth="1"/>
    <col min="3" max="4" width="25.7265625" style="15"/>
    <col min="5" max="5" width="33.81640625" style="15" customWidth="1"/>
    <col min="6" max="7" width="25.7265625" style="15"/>
    <col min="8" max="8" width="25.7265625" style="52"/>
    <col min="9" max="9" width="25.7265625" style="15"/>
    <col min="10" max="15" width="25.7265625" style="16"/>
    <col min="16" max="16384" width="25.7265625" style="15"/>
  </cols>
  <sheetData>
    <row r="1" spans="1:15" ht="28" customHeight="1" thickBot="1" x14ac:dyDescent="0.35">
      <c r="A1" s="77" t="s">
        <v>32</v>
      </c>
      <c r="B1" s="77"/>
      <c r="C1" s="77"/>
      <c r="D1" s="77"/>
    </row>
    <row r="2" spans="1:15" ht="28" customHeight="1" thickBot="1" x14ac:dyDescent="0.35">
      <c r="A2" s="24" t="s">
        <v>4</v>
      </c>
      <c r="B2" s="56"/>
      <c r="C2" s="56"/>
      <c r="D2" s="56"/>
      <c r="L2" s="82" t="s">
        <v>53</v>
      </c>
      <c r="M2" s="83"/>
      <c r="N2" s="84"/>
    </row>
    <row r="3" spans="1:15" ht="28" customHeight="1" thickBot="1" x14ac:dyDescent="0.35">
      <c r="A3" s="24" t="s">
        <v>48</v>
      </c>
      <c r="B3" s="34"/>
      <c r="C3" s="35"/>
      <c r="D3" s="36"/>
      <c r="L3" s="53" t="s">
        <v>66</v>
      </c>
      <c r="M3" s="57" t="s">
        <v>54</v>
      </c>
      <c r="N3" s="58"/>
    </row>
    <row r="4" spans="1:15" ht="28" customHeight="1" thickBot="1" x14ac:dyDescent="0.35">
      <c r="A4" s="24" t="s">
        <v>10</v>
      </c>
      <c r="B4" s="21"/>
      <c r="C4" s="22"/>
      <c r="D4" s="23"/>
      <c r="L4" s="54" t="s">
        <v>67</v>
      </c>
      <c r="M4" s="57" t="s">
        <v>55</v>
      </c>
      <c r="N4" s="58"/>
    </row>
    <row r="5" spans="1:15" ht="28" customHeight="1" thickBot="1" x14ac:dyDescent="0.35">
      <c r="A5" s="24" t="s">
        <v>5</v>
      </c>
      <c r="B5" s="78"/>
      <c r="C5" s="79"/>
      <c r="D5" s="80"/>
      <c r="L5" s="53" t="s">
        <v>68</v>
      </c>
      <c r="M5" s="57" t="s">
        <v>56</v>
      </c>
      <c r="N5" s="58"/>
    </row>
    <row r="6" spans="1:15" ht="28" customHeight="1" thickBot="1" x14ac:dyDescent="0.35">
      <c r="A6" s="24" t="s">
        <v>8</v>
      </c>
      <c r="B6" s="56"/>
      <c r="C6" s="56"/>
      <c r="D6" s="56"/>
      <c r="L6" s="54" t="s">
        <v>69</v>
      </c>
      <c r="M6" s="57" t="s">
        <v>57</v>
      </c>
      <c r="N6" s="58"/>
    </row>
    <row r="7" spans="1:15" ht="28" customHeight="1" thickBot="1" x14ac:dyDescent="0.35">
      <c r="A7" s="24" t="s">
        <v>29</v>
      </c>
      <c r="B7" s="78"/>
      <c r="C7" s="79"/>
      <c r="D7" s="80"/>
      <c r="L7" s="55" t="s">
        <v>70</v>
      </c>
      <c r="M7" s="57" t="s">
        <v>58</v>
      </c>
      <c r="N7" s="58"/>
    </row>
    <row r="8" spans="1:15" ht="28" customHeight="1" thickBot="1" x14ac:dyDescent="0.35">
      <c r="A8" s="24" t="s">
        <v>28</v>
      </c>
      <c r="B8" s="56"/>
      <c r="C8" s="56"/>
      <c r="D8" s="56"/>
      <c r="L8" s="85" t="s">
        <v>59</v>
      </c>
      <c r="M8" s="57" t="s">
        <v>60</v>
      </c>
      <c r="N8" s="58"/>
    </row>
    <row r="9" spans="1:15" ht="28" customHeight="1" thickBot="1" x14ac:dyDescent="0.35">
      <c r="A9" s="25" t="s">
        <v>6</v>
      </c>
      <c r="B9" s="56"/>
      <c r="C9" s="56"/>
      <c r="D9" s="56"/>
      <c r="L9" s="86"/>
      <c r="M9" s="57" t="s">
        <v>61</v>
      </c>
      <c r="N9" s="58"/>
    </row>
    <row r="10" spans="1:15" ht="28" customHeight="1" x14ac:dyDescent="0.3">
      <c r="A10" s="24" t="s">
        <v>7</v>
      </c>
      <c r="B10" s="56"/>
      <c r="C10" s="56"/>
      <c r="D10" s="56"/>
    </row>
    <row r="11" spans="1:15" ht="28" customHeight="1" x14ac:dyDescent="0.3">
      <c r="A11" s="27" t="s">
        <v>9</v>
      </c>
      <c r="B11" s="88"/>
      <c r="C11" s="88"/>
      <c r="D11" s="88"/>
    </row>
    <row r="12" spans="1:15" ht="28" customHeight="1" x14ac:dyDescent="0.3">
      <c r="A12" s="81"/>
      <c r="B12" s="81"/>
      <c r="C12" s="81"/>
      <c r="D12" s="81"/>
    </row>
    <row r="13" spans="1:15" ht="28" customHeight="1" x14ac:dyDescent="0.3">
      <c r="A13" s="44" t="s">
        <v>25</v>
      </c>
      <c r="B13" s="45"/>
      <c r="C13" s="45"/>
      <c r="D13" s="46"/>
      <c r="E13" s="87"/>
      <c r="F13" s="87"/>
      <c r="G13" s="87"/>
      <c r="H13" s="87"/>
      <c r="I13" s="87"/>
      <c r="J13" s="65" t="s">
        <v>23</v>
      </c>
      <c r="K13" s="66"/>
      <c r="L13" s="66"/>
      <c r="M13" s="67"/>
      <c r="N13" s="65" t="s">
        <v>24</v>
      </c>
      <c r="O13" s="67"/>
    </row>
    <row r="14" spans="1:15" ht="28" customHeight="1" x14ac:dyDescent="0.3">
      <c r="A14" s="44"/>
      <c r="B14" s="45"/>
      <c r="C14" s="45"/>
      <c r="D14" s="46"/>
      <c r="E14" s="87"/>
      <c r="F14" s="87"/>
      <c r="G14" s="87"/>
      <c r="H14" s="87"/>
      <c r="I14" s="87"/>
      <c r="J14" s="68"/>
      <c r="K14" s="69"/>
      <c r="L14" s="69"/>
      <c r="M14" s="70"/>
      <c r="N14" s="68"/>
      <c r="O14" s="70"/>
    </row>
    <row r="15" spans="1:15" ht="28" customHeight="1" x14ac:dyDescent="0.3">
      <c r="A15" s="41"/>
      <c r="B15" s="42"/>
      <c r="C15" s="42"/>
      <c r="D15" s="43"/>
      <c r="E15" s="62"/>
      <c r="F15" s="63"/>
      <c r="G15" s="63"/>
      <c r="H15" s="63"/>
      <c r="I15" s="64"/>
      <c r="J15" s="71"/>
      <c r="K15" s="72"/>
      <c r="L15" s="72"/>
      <c r="M15" s="73"/>
      <c r="N15" s="71"/>
      <c r="O15" s="73"/>
    </row>
    <row r="16" spans="1:15" s="17" customFormat="1" ht="57" customHeight="1" x14ac:dyDescent="0.35">
      <c r="A16" s="1" t="s">
        <v>2</v>
      </c>
      <c r="B16" s="1" t="s">
        <v>1</v>
      </c>
      <c r="C16" s="8" t="s">
        <v>26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71</v>
      </c>
      <c r="I16" s="2" t="s">
        <v>14</v>
      </c>
      <c r="J16" s="7" t="s">
        <v>15</v>
      </c>
      <c r="K16" s="7" t="s">
        <v>16</v>
      </c>
      <c r="L16" s="7" t="s">
        <v>17</v>
      </c>
      <c r="M16" s="7" t="s">
        <v>20</v>
      </c>
      <c r="N16" s="7" t="s">
        <v>21</v>
      </c>
      <c r="O16" s="7" t="s">
        <v>18</v>
      </c>
    </row>
    <row r="17" spans="1:15" ht="28" customHeight="1" x14ac:dyDescent="0.4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8" customHeight="1" x14ac:dyDescent="0.4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8" customHeight="1" x14ac:dyDescent="0.4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8" customHeight="1" x14ac:dyDescent="0.4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8" customHeight="1" x14ac:dyDescent="0.4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8" customHeight="1" x14ac:dyDescent="0.4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8" customHeight="1" x14ac:dyDescent="0.4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8" customHeight="1" x14ac:dyDescent="0.4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8" customHeight="1" x14ac:dyDescent="0.4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8" customHeight="1" x14ac:dyDescent="0.4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8" customHeight="1" x14ac:dyDescent="0.4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8" customHeight="1" x14ac:dyDescent="0.3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8" customHeight="1" x14ac:dyDescent="0.3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8" customHeight="1" x14ac:dyDescent="0.3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8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8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8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8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8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8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8" customHeight="1" x14ac:dyDescent="0.3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8" customHeight="1" x14ac:dyDescent="0.3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8" customHeight="1" x14ac:dyDescent="0.3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8" customHeight="1" x14ac:dyDescent="0.3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8" customHeight="1" x14ac:dyDescent="0.3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8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8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8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8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8" customHeight="1" x14ac:dyDescent="0.3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8" customHeight="1" x14ac:dyDescent="0.3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8" customHeight="1" x14ac:dyDescent="0.3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8" customHeight="1" x14ac:dyDescent="0.3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8" customHeight="1" x14ac:dyDescent="0.3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8" customHeight="1" x14ac:dyDescent="0.3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8" customHeight="1" x14ac:dyDescent="0.3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8" customHeight="1" x14ac:dyDescent="0.3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8" customHeight="1" x14ac:dyDescent="0.35">
      <c r="A54" s="14" t="s">
        <v>19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22">
    <mergeCell ref="A1:D1"/>
    <mergeCell ref="E13:I15"/>
    <mergeCell ref="J13:M15"/>
    <mergeCell ref="N13:O15"/>
    <mergeCell ref="B7:D7"/>
    <mergeCell ref="B8:D8"/>
    <mergeCell ref="B9:D9"/>
    <mergeCell ref="B10:D10"/>
    <mergeCell ref="B11:D11"/>
    <mergeCell ref="A12:D12"/>
    <mergeCell ref="B6:D6"/>
    <mergeCell ref="B2:D2"/>
    <mergeCell ref="B5:D5"/>
    <mergeCell ref="L2:N2"/>
    <mergeCell ref="M3:N3"/>
    <mergeCell ref="M4:N4"/>
    <mergeCell ref="M5:N5"/>
    <mergeCell ref="M6:N6"/>
    <mergeCell ref="M7:N7"/>
    <mergeCell ref="L8:L9"/>
    <mergeCell ref="M8:N8"/>
    <mergeCell ref="M9:N9"/>
  </mergeCells>
  <dataValidations count="4">
    <dataValidation type="list" allowBlank="1" showInputMessage="1" showErrorMessage="1" sqref="J17:J53" xr:uid="{00000000-0002-0000-0800-000000000000}">
      <formula1>"0,200,250,300,350,"</formula1>
    </dataValidation>
    <dataValidation type="list" allowBlank="1" showInputMessage="1" showErrorMessage="1" sqref="E17:I53" xr:uid="{00000000-0002-0000-0800-000001000000}">
      <formula1>"oui,non"</formula1>
    </dataValidation>
    <dataValidation type="whole" allowBlank="1" showInputMessage="1" showErrorMessage="1" prompt="le reste à charge des familles ne peut être négatif" sqref="O17:O53" xr:uid="{00000000-0002-0000-0800-000002000000}">
      <formula1>0</formula1>
      <formula2>1000</formula2>
    </dataValidation>
    <dataValidation type="date" allowBlank="1" showInputMessage="1" showErrorMessage="1" sqref="C17:C53" xr:uid="{00000000-0002-0000-0800-000003000000}">
      <formula1>39083</formula1>
      <formula2>44561</formula2>
    </dataValidation>
  </dataValidations>
  <hyperlinks>
    <hyperlink ref="M3" r:id="rId1" display="mailto:sdjes14-acm-bafa@ac-normandie.fr" xr:uid="{81851094-C5F6-426E-ABEB-0ACF371764ED}"/>
    <hyperlink ref="M5" r:id="rId2" display="mailto:sdjes-50-accueil@ac-normandie.fr" xr:uid="{9A1EADBD-DB1C-403A-A9BC-6600087EB760}"/>
    <hyperlink ref="M6" r:id="rId3" display="mailto:sdjes-61-acm-bafa@ac-normandie.fr" xr:uid="{BCC4A95C-08FA-4A37-9ACE-B2D317F4AC3F}"/>
    <hyperlink ref="M7" r:id="rId4" display="mailto:sdjes76@ac-normandie.fr" xr:uid="{D5E088A3-711D-4810-A759-38F9205BE1DE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Séjour 1</vt:lpstr>
      <vt:lpstr>Séjour 2</vt:lpstr>
      <vt:lpstr>Séjour 3</vt:lpstr>
      <vt:lpstr>Séjour 4</vt:lpstr>
      <vt:lpstr>Séjour 5</vt:lpstr>
      <vt:lpstr>Séjour 6</vt:lpstr>
      <vt:lpstr>Séjour 7</vt:lpstr>
      <vt:lpstr>Séjour 8</vt:lpstr>
      <vt:lpstr>Séjour 9</vt:lpstr>
      <vt:lpstr>séjour 10</vt:lpstr>
      <vt:lpstr>TOTAL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Moussaoui Fatiha</cp:lastModifiedBy>
  <cp:lastPrinted>2024-02-05T16:15:12Z</cp:lastPrinted>
  <dcterms:created xsi:type="dcterms:W3CDTF">2022-02-07T14:31:30Z</dcterms:created>
  <dcterms:modified xsi:type="dcterms:W3CDTF">2024-03-01T10:45:32Z</dcterms:modified>
</cp:coreProperties>
</file>